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595" windowHeight="15330" activeTab="1"/>
  </bookViews>
  <sheets>
    <sheet name="Members" sheetId="1" r:id="rId1"/>
    <sheet name="Pie Chart" sheetId="2" r:id="rId2"/>
    <sheet name="Shares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<sst xmlns="http://schemas.openxmlformats.org/spreadsheetml/2006/main" count="13" uniqueCount="13">
  <si>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Life Fellow</t>
  </si>
  <si>
    <t>Fellow</t>
  </si>
  <si>
    <t>Life Senior</t>
  </si>
  <si>
    <t>Life Member</t>
  </si>
  <si>
    <t>Senior</t>
  </si>
  <si>
    <t>Member</t>
  </si>
  <si>
    <t>Affiliate</t>
  </si>
  <si>
    <t>Associate</t>
  </si>
  <si>
    <t>Student (incl Graduate)</t>
  </si>
  <si>
    <t>High Level</t>
  </si>
  <si>
    <t>Members</t>
  </si>
  <si>
    <t>Total Members</t>
  </si>
  <si>
    <t>Student Share of Total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</si>
</sst>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745"/>
          <c:w val="0.8985"/>
          <c:h val="0.648"/>
        </c:manualLayout>
      </c:layout>
      <c:ofPieChart>
        <c:ofPieType val="pie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Members!$A$2:$A$9</c:f>
              <c:strCache>
                <c:ptCount val="8"/>
                <c:pt idx="0">
                  <c:v>Life Fellow</c:v>
                </c:pt>
                <c:pt idx="1">
                  <c:v>Fellow</c:v>
                </c:pt>
                <c:pt idx="2">
                  <c:v>Life Senior</c:v>
                </c:pt>
                <c:pt idx="3">
                  <c:v>Life Member</c:v>
                </c:pt>
                <c:pt idx="4">
                  <c:v>Senior</c:v>
                </c:pt>
                <c:pt idx="5">
                  <c:v>Member</c:v>
                </c:pt>
                <c:pt idx="6">
                  <c:v>Affiliate</c:v>
                </c:pt>
                <c:pt idx="7">
                  <c:v>Associate</c:v>
                </c:pt>
              </c:strCache>
            </c:strRef>
          </c:cat>
          <c:val>
            <c:numRef>
              <c:f>Members!$E$2:$E$9</c:f>
              <c:numCache>
                <c:ptCount val="8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64</c:v>
                </c:pt>
                <c:pt idx="5">
                  <c:v>747</c:v>
                </c:pt>
                <c:pt idx="6">
                  <c:v>103</c:v>
                </c:pt>
                <c:pt idx="7">
                  <c:v>79</c:v>
                </c:pt>
              </c:numCache>
            </c:numRef>
          </c:val>
        </c:ser>
        <c:gapWidth val="100"/>
        <c:splitType val="percent"/>
        <c:splitPos val="101.5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Members!$A$10</c:f>
              <c:strCache>
                <c:ptCount val="1"/>
                <c:pt idx="0">
                  <c:v>High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Members!$B$1:$E$1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Members!$B$10:$E$10</c:f>
              <c:numCache>
                <c:ptCount val="4"/>
                <c:pt idx="0">
                  <c:v>843</c:v>
                </c:pt>
                <c:pt idx="1">
                  <c:v>958</c:v>
                </c:pt>
                <c:pt idx="2">
                  <c:v>996</c:v>
                </c:pt>
                <c:pt idx="3">
                  <c:v>1015</c:v>
                </c:pt>
              </c:numCache>
            </c:numRef>
          </c:val>
        </c:ser>
        <c:ser>
          <c:idx val="1"/>
          <c:order val="1"/>
          <c:tx>
            <c:strRef>
              <c:f>Members!$A$11</c:f>
              <c:strCache>
                <c:ptCount val="1"/>
                <c:pt idx="0">
                  <c:v>Student (incl Graduate)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Members!$B$1:$E$1</c:f>
              <c:num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Members!$B$11:$E$11</c:f>
              <c:numCache>
                <c:ptCount val="4"/>
                <c:pt idx="0">
                  <c:v>305</c:v>
                </c:pt>
                <c:pt idx="1">
                  <c:v>226</c:v>
                </c:pt>
                <c:pt idx="2">
                  <c:v>272</c:v>
                </c:pt>
                <c:pt idx="3">
                  <c:v>303</c:v>
                </c:pt>
              </c:numCache>
            </c:numRef>
          </c:val>
        </c:ser>
        <c:overlap val="100"/>
        <c:axId val="28511635"/>
        <c:axId val="55278124"/>
      </c:barChart>
      <c:lineChart>
        <c:grouping val="standard"/>
        <c:varyColors val="0"/>
        <c:ser>
          <c:idx val="2"/>
          <c:order val="2"/>
          <c:tx>
            <c:strRef>
              <c:f>Members!$A$13</c:f>
              <c:strCache>
                <c:ptCount val="1"/>
                <c:pt idx="0">
                  <c:v>Student Share of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Members!$B$13:$E$13</c:f>
              <c:numCache>
                <c:ptCount val="4"/>
                <c:pt idx="0">
                  <c:v>0.2656794425087108</c:v>
                </c:pt>
                <c:pt idx="1">
                  <c:v>0.19087837837837837</c:v>
                </c:pt>
                <c:pt idx="2">
                  <c:v>0.21451104100946372</c:v>
                </c:pt>
                <c:pt idx="3">
                  <c:v>0.2298937784522003</c:v>
                </c:pt>
              </c:numCache>
            </c:numRef>
          </c:val>
          <c:smooth val="0"/>
        </c:ser>
        <c:axId val="27741069"/>
        <c:axId val="48343030"/>
      </c:lineChart>
      <c:catAx>
        <c:axId val="2851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78124"/>
        <c:crosses val="autoZero"/>
        <c:auto val="1"/>
        <c:lblOffset val="100"/>
        <c:noMultiLvlLbl val="0"/>
      </c:catAx>
      <c:valAx>
        <c:axId val="55278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11635"/>
        <c:crossesAt val="1"/>
        <c:crossBetween val="between"/>
        <c:dispUnits/>
      </c:valAx>
      <c:catAx>
        <c:axId val="27741069"/>
        <c:scaling>
          <c:orientation val="minMax"/>
        </c:scaling>
        <c:axPos val="b"/>
        <c:delete val="1"/>
        <c:majorTickMark val="in"/>
        <c:minorTickMark val="none"/>
        <c:tickLblPos val="nextTo"/>
        <c:crossAx val="48343030"/>
        <c:crosses val="autoZero"/>
        <c:auto val="1"/>
        <c:lblOffset val="100"/>
        <c:noMultiLvlLbl val="0"/>
      </c:catAx>
      <c:valAx>
        <c:axId val="483430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7410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4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4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34" sqref="A34"/>
    </sheetView>
  </sheetViews>
  <sheetFormatPr defaultColWidth="11.421875" defaultRowHeight="12.75"/>
  <cols>
    <col min="1" max="1" width="20.28125" style="0" bestFit="1" customWidth="1"/>
  </cols>
  <sheetData>
    <row r="1" spans="1:5" s="1" customFormat="1" ht="12.75">
      <c r="A1" s="1" t="s">
        <v>10</v>
      </c>
      <c r="B1" s="1">
        <v>2007</v>
      </c>
      <c r="C1" s="1">
        <v>2008</v>
      </c>
      <c r="D1" s="1">
        <v>2009</v>
      </c>
      <c r="E1" s="1">
        <v>2010</v>
      </c>
    </row>
    <row r="2" spans="1:5" ht="12.75">
      <c r="A2" t="s">
        <v>0</v>
      </c>
      <c r="B2">
        <v>1</v>
      </c>
      <c r="C2">
        <v>2</v>
      </c>
      <c r="D2">
        <v>3</v>
      </c>
      <c r="E2">
        <v>3</v>
      </c>
    </row>
    <row r="3" spans="1:5" ht="12.75">
      <c r="A3" t="s">
        <v>1</v>
      </c>
      <c r="B3">
        <v>7</v>
      </c>
      <c r="C3">
        <v>5</v>
      </c>
      <c r="D3">
        <v>6</v>
      </c>
      <c r="E3">
        <v>7</v>
      </c>
    </row>
    <row r="4" spans="1:5" ht="12.75">
      <c r="A4" t="s">
        <v>2</v>
      </c>
      <c r="B4">
        <v>6</v>
      </c>
      <c r="C4">
        <v>8</v>
      </c>
      <c r="D4">
        <v>8</v>
      </c>
      <c r="E4">
        <v>6</v>
      </c>
    </row>
    <row r="5" spans="1:5" ht="12.75">
      <c r="A5" t="s">
        <v>3</v>
      </c>
      <c r="B5">
        <v>7</v>
      </c>
      <c r="C5">
        <v>5</v>
      </c>
      <c r="D5">
        <v>5</v>
      </c>
      <c r="E5">
        <v>6</v>
      </c>
    </row>
    <row r="6" spans="1:5" ht="12.75">
      <c r="A6" t="s">
        <v>4</v>
      </c>
      <c r="B6">
        <v>47</v>
      </c>
      <c r="C6">
        <v>45</v>
      </c>
      <c r="D6">
        <v>53</v>
      </c>
      <c r="E6">
        <v>64</v>
      </c>
    </row>
    <row r="7" spans="1:5" ht="12.75">
      <c r="A7" t="s">
        <v>5</v>
      </c>
      <c r="B7">
        <v>575</v>
      </c>
      <c r="C7">
        <v>685</v>
      </c>
      <c r="D7">
        <v>742</v>
      </c>
      <c r="E7">
        <v>747</v>
      </c>
    </row>
    <row r="8" spans="1:5" ht="12.75">
      <c r="A8" t="s">
        <v>6</v>
      </c>
      <c r="B8">
        <v>102</v>
      </c>
      <c r="C8">
        <v>99</v>
      </c>
      <c r="D8">
        <v>103</v>
      </c>
      <c r="E8">
        <v>103</v>
      </c>
    </row>
    <row r="9" spans="1:5" ht="12.75">
      <c r="A9" t="s">
        <v>7</v>
      </c>
      <c r="B9">
        <v>98</v>
      </c>
      <c r="C9">
        <v>109</v>
      </c>
      <c r="D9">
        <v>76</v>
      </c>
      <c r="E9">
        <v>79</v>
      </c>
    </row>
    <row r="10" spans="1:5" ht="12.75">
      <c r="A10" s="1" t="s">
        <v>9</v>
      </c>
      <c r="B10" s="1">
        <f>SUM(B2:B9)</f>
        <v>843</v>
      </c>
      <c r="C10" s="1">
        <f>SUM(C2:C9)</f>
        <v>958</v>
      </c>
      <c r="D10" s="1">
        <f>SUM(D2:D9)</f>
        <v>996</v>
      </c>
      <c r="E10" s="1">
        <f>SUM(E2:E9)</f>
        <v>1015</v>
      </c>
    </row>
    <row r="11" spans="1:5" ht="12.75">
      <c r="A11" s="1" t="s">
        <v>8</v>
      </c>
      <c r="B11" s="1">
        <v>305</v>
      </c>
      <c r="C11" s="1">
        <v>226</v>
      </c>
      <c r="D11" s="1">
        <v>272</v>
      </c>
      <c r="E11" s="1">
        <v>303</v>
      </c>
    </row>
    <row r="12" spans="1:5" ht="12.75">
      <c r="A12" s="1" t="s">
        <v>11</v>
      </c>
      <c r="B12" s="1">
        <f>SUM(B10:B11)</f>
        <v>1148</v>
      </c>
      <c r="C12" s="1">
        <f>SUM(C10:C11)</f>
        <v>1184</v>
      </c>
      <c r="D12" s="1">
        <f>SUM(D10:D11)</f>
        <v>1268</v>
      </c>
      <c r="E12" s="1">
        <f>SUM(E10:E11)</f>
        <v>1318</v>
      </c>
    </row>
    <row r="13" spans="1:5" ht="12.75">
      <c r="A13" s="1" t="s">
        <v>12</v>
      </c>
      <c r="B13" s="2">
        <f>B11/B12</f>
        <v>0.2656794425087108</v>
      </c>
      <c r="C13" s="2">
        <f>C11/C12</f>
        <v>0.19087837837837837</v>
      </c>
      <c r="D13" s="2">
        <f>D11/D12</f>
        <v>0.21451104100946372</v>
      </c>
      <c r="E13" s="2">
        <f>E11/E12</f>
        <v>0.2298937784522003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 Blöchle</cp:lastModifiedBy>
  <dcterms:modified xsi:type="dcterms:W3CDTF">2011-10-19T14:45:44Z</dcterms:modified>
  <cp:category/>
  <cp:version/>
  <cp:contentType/>
  <cp:contentStatus/>
</cp:coreProperties>
</file>